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3725"/>
  </bookViews>
  <sheets>
    <sheet name="ENERO" sheetId="1" r:id="rId1"/>
  </sheets>
  <externalReferences>
    <externalReference r:id="rId2"/>
  </externalReferences>
  <definedNames>
    <definedName name="_xlnm.Print_Area" localSheetId="0">ENERO!$B$2:$H$59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H20" i="1"/>
  <c r="H34" i="1" l="1"/>
  <c r="H33" i="1" s="1"/>
  <c r="F15" i="1"/>
  <c r="F26" i="1" s="1"/>
  <c r="H12" i="1"/>
  <c r="H10" i="1" s="1"/>
  <c r="E15" i="1"/>
  <c r="E26" i="1" s="1"/>
  <c r="H16" i="1"/>
  <c r="H15" i="1" s="1"/>
  <c r="H17" i="1"/>
  <c r="D10" i="1"/>
  <c r="D26" i="1" s="1"/>
  <c r="H26" i="1" s="1"/>
  <c r="E33" i="1" l="1"/>
  <c r="E44" i="1" s="1"/>
  <c r="F33" i="1"/>
  <c r="F44" i="1" s="1"/>
  <c r="H44" i="1" l="1"/>
</calcChain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<sst xmlns="http://schemas.openxmlformats.org/spreadsheetml/2006/main" count="47" uniqueCount="37">
  <si>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</si>
  <si>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</si>
  <si>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</si>
  <si>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</si>
  <si>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</si>
  <si>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</si>
  <si>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</si>
  <si>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</si>
  <si>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</si>
  <si>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</si>
  <si>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</si>
  <si>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</si>
  <si>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</si>
  <si>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</si>
  <si>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</si>
  <si>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</si>
  <si>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</si>
  <si>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</si>
  <si>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</si>
  <si>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</si>
  <si>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</si>
  <si>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</si>
  <si>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</si>
  <si>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</si>
  <si>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</si>
  <si>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</si>
  <si>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</si>
  <si>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</si>
  <si>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Del 1  al 31 de Enero del 2020 y 2019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</si>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</sst>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51</xdr:row>
      <xdr:rowOff>190501</xdr:rowOff>
    </xdr:from>
    <xdr:to>
      <xdr:col>7</xdr:col>
      <xdr:colOff>1699092</xdr:colOff>
      <xdr:row>57</xdr:row>
      <xdr:rowOff>108777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8188" y="10715626"/>
          <a:ext cx="11867029" cy="14541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80" zoomScaleNormal="80" workbookViewId="0">
      <pane ySplit="8" topLeftCell="A42" activePane="bottomLeft" state="frozen"/>
      <selection pane="bottomLeft" activeCell="E48" sqref="E48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28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57.7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3084140671.8199997</v>
      </c>
      <c r="E10" s="15"/>
      <c r="F10" s="15"/>
      <c r="G10" s="15"/>
      <c r="H10" s="16">
        <f>+H11+H12+H13</f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f>+D12</f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2695622024.3699999</v>
      </c>
      <c r="F15" s="15">
        <f>+F16+F20</f>
        <v>246003161.48000002</v>
      </c>
      <c r="G15" s="15"/>
      <c r="H15" s="16">
        <f>+H16+H17+H18+H20</f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f>+F16</f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f>+E17</f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f>+F20</f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3084140671.8199997</v>
      </c>
      <c r="E26" s="15">
        <f>+E15</f>
        <v>2695622024.3699999</v>
      </c>
      <c r="F26" s="15">
        <f>+F15</f>
        <v>246003161.48000002</v>
      </c>
      <c r="G26" s="15">
        <v>6440878756</v>
      </c>
      <c r="H26" s="16">
        <f>+D26+E26+F26+G26</f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33</v>
      </c>
      <c r="C28" s="23"/>
      <c r="D28" s="15">
        <v>0</v>
      </c>
      <c r="E28" s="15"/>
      <c r="F28" s="15"/>
      <c r="G28" s="15"/>
      <c r="H28" s="16">
        <v>0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362385704</v>
      </c>
      <c r="F33" s="15">
        <f>+F34+F35+F38</f>
        <v>-197427346.46000001</v>
      </c>
      <c r="G33" s="15"/>
      <c r="H33" s="16">
        <f>+H34+H38</f>
        <v>164958357.53999999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168149863.5</v>
      </c>
      <c r="G34" s="15"/>
      <c r="H34" s="21">
        <f>+F34</f>
        <v>168149863.5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-3191505.96</v>
      </c>
      <c r="G38" s="15"/>
      <c r="H38" s="21">
        <f>+F38</f>
        <v>-3191505.96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35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36</v>
      </c>
      <c r="C44" s="18"/>
      <c r="D44" s="15">
        <v>3084140671.5099998</v>
      </c>
      <c r="E44" s="15">
        <f>+E26+E33</f>
        <v>3058007728.3699999</v>
      </c>
      <c r="F44" s="15">
        <f>+F26+F33</f>
        <v>48575815.020000011</v>
      </c>
      <c r="G44" s="15">
        <v>6440878755.8599997</v>
      </c>
      <c r="H44" s="16">
        <f>+D44+E44+F44+G44</f>
        <v>12631602970.759998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59055118110236227" right="0.59055118110236227" top="0.59055118110236227" bottom="0.59055118110236227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2020-03-10T17:12:42Z</cp:lastPrinted>
  <dcterms:created xsi:type="dcterms:W3CDTF">2018-03-15T16:29:18Z</dcterms:created>
  <dcterms:modified xsi:type="dcterms:W3CDTF">2020-03-10T17:12:43Z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Estado de Variaciones en la Hacienda Pública Noviembre 2019.xlsx</vt:lpwstr>
  </property>
</Properties>
</file>