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7 PORTAL SIAPA\"/>
    </mc:Choice>
  </mc:AlternateContent>
  <bookViews>
    <workbookView xWindow="0" yWindow="0" windowWidth="28800" windowHeight="13725"/>
  </bookViews>
  <sheets>
    <sheet name="JULIO" sheetId="1" r:id="rId1"/>
  </sheets>
  <externalReferences>
    <externalReference r:id="rId2"/>
  </externalReferences>
  <definedNames>
    <definedName name="_xlnm.Print_Area" localSheetId="0">JULIO!$B$2:$H$59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9" i="1" l="1"/>
  <c r="E20" i="1" l="1"/>
  <c r="D28" i="1" l="1"/>
  <c r="E17" i="1" l="1"/>
  <c r="D12" i="1"/>
  <c r="F33" i="1" l="1"/>
  <c r="H30" i="1" l="1"/>
  <c r="H28" i="1"/>
  <c r="H38" i="1" l="1"/>
  <c r="H20" i="1"/>
  <c r="H34" i="1" l="1"/>
  <c r="H33" i="1" s="1"/>
  <c r="F15" i="1"/>
  <c r="F26" i="1" s="1"/>
  <c r="H12" i="1"/>
  <c r="H10" i="1" s="1"/>
  <c r="E15" i="1"/>
  <c r="E26" i="1" s="1"/>
  <c r="H16" i="1"/>
  <c r="H17" i="1"/>
  <c r="D10" i="1"/>
  <c r="D26" i="1" s="1"/>
  <c r="H15" i="1" l="1"/>
  <c r="D44" i="1"/>
  <c r="H26" i="1"/>
  <c r="E33" i="1"/>
  <c r="E44" i="1" s="1"/>
  <c r="F44" i="1"/>
  <c r="H44" i="1" l="1"/>
</calcChain>
</file>

<file path=xl/sharedStrings.xml><?xml version="1.0" encoding="utf-8"?>
<sst xmlns="http://schemas.openxmlformats.org/spreadsheetml/2006/main" count="48" uniqueCount="38">
  <si>
    <t>2018</t>
  </si>
  <si>
    <t>1..16</t>
  </si>
  <si>
    <t>1000</t>
  </si>
  <si>
    <t>19/02/2018</t>
  </si>
  <si>
    <t>16</t>
  </si>
  <si>
    <t>Enero</t>
  </si>
  <si>
    <t>Diciembre</t>
  </si>
  <si>
    <t>1</t>
  </si>
  <si>
    <t>Concepto</t>
  </si>
  <si>
    <t>Hacienda Pública/Patrimonio Contribuido</t>
  </si>
  <si>
    <t>Hacienda Pública/Patrimonio Generado de Ejercicios Anteriores</t>
  </si>
  <si>
    <t>Hacienda Pública/Patrimonio Generado del Ejercicio</t>
  </si>
  <si>
    <t>Exceso o insuficiencia en la Actualización de la Hacienda Pública/Patromonio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</si>
  <si>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</si>
  <si>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</si>
  <si>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</si>
  <si>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</si>
  <si>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</si>
  <si>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</si>
  <si>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</si>
  <si>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</si>
  <si>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</si>
  <si>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</si>
  <si>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Actinvos no Monetarios</t>
  </si>
  <si>
    <t>Resultado por Tenencia de Activos no Monetarios</t>
  </si>
  <si>
    <t xml:space="preserve">                                                               SISTEMA INTERMUNICIPAL DE LOS SERVICIOS DE AGUA POTABLE Y ALCANTARILLADO (SIAPA)</t>
  </si>
  <si>
    <t>ESTADO DE VARIACIONES EN LA HACIENDA PÚBLICA</t>
  </si>
  <si>
    <t>(Cifras en pesos)</t>
  </si>
  <si>
    <t>/</t>
  </si>
  <si>
    <t>Hacienda Pública/Patrimonio Contribuido Neto de 2020</t>
  </si>
  <si>
    <t>Hacienda Pública/Patrimonio Generado Neto de 2020</t>
  </si>
  <si>
    <t>Exceso o Insuficiencia en la Actualización de la Hacienda Pública/Patrimonio Neto  de 2020</t>
  </si>
  <si>
    <t>Hacienda Pública/ Parimonio Neto Final de 2020</t>
  </si>
  <si>
    <t>Cambios en la Hacienda Pública/Patrimonio Contribuido Neto de 2021</t>
  </si>
  <si>
    <t>Variaciones de la Hacienda Pública/Patrimonio Generado  Neto 2021</t>
  </si>
  <si>
    <t>Cambios en el Exceso o Insuficiencia en la Actualización de la Hacienda Pública/Patrimonio Neto de 2021</t>
  </si>
  <si>
    <t>Hacienda Pública/Patrimonio Neto Final de 2021</t>
  </si>
  <si>
    <t xml:space="preserve">Del 1  de Enero al 30 de Julio 2021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</si>
</sst>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sz val="11"/>
      <color indexed="16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indexed="45"/>
        <bgColor indexed="45"/>
      </patternFill>
    </fill>
  </fills>
  <borders count="15">
    <border>
      <left/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rgb="FF218905"/>
      </left>
      <right style="medium">
        <color rgb="FF218905"/>
      </right>
      <top/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</borders>
  <cellStyleXfs count="8">
    <xf numFmtId="0" fontId="0" fillId="0" borderId="0"/>
    <xf numFmtId="0" fontId="7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</cellStyleXfs>
  <cellXfs count="86">
    <xf numFmtId="0" fontId="0" fillId="0" borderId="0" xfId="0"/>
    <xf numFmtId="0" fontId="4" fillId="0" borderId="0" xfId="0" quotePrefix="1" applyNumberFormat="1" applyFont="1" applyAlignment="1"/>
    <xf numFmtId="0" fontId="4" fillId="0" borderId="0" xfId="0" quotePrefix="1" applyFont="1" applyAlignment="1"/>
    <xf numFmtId="4" fontId="4" fillId="0" borderId="0" xfId="0" quotePrefix="1" applyNumberFormat="1" applyFont="1" applyAlignment="1"/>
    <xf numFmtId="0" fontId="4" fillId="2" borderId="0" xfId="0" applyFont="1" applyFill="1"/>
    <xf numFmtId="0" fontId="4" fillId="0" borderId="0" xfId="0" applyFont="1"/>
    <xf numFmtId="4" fontId="4" fillId="0" borderId="0" xfId="0" applyNumberFormat="1" applyFont="1"/>
    <xf numFmtId="14" fontId="4" fillId="0" borderId="0" xfId="0" applyNumberFormat="1" applyFont="1"/>
    <xf numFmtId="0" fontId="3" fillId="3" borderId="9" xfId="2" applyFont="1" applyFill="1" applyBorder="1" applyAlignment="1">
      <alignment horizontal="center" vertical="center"/>
    </xf>
    <xf numFmtId="0" fontId="3" fillId="3" borderId="10" xfId="2" applyFont="1" applyFill="1" applyBorder="1"/>
    <xf numFmtId="0" fontId="3" fillId="3" borderId="10" xfId="2" applyFont="1" applyFill="1" applyBorder="1" applyAlignment="1">
      <alignment horizontal="center" vertical="center" wrapText="1"/>
    </xf>
    <xf numFmtId="0" fontId="3" fillId="3" borderId="11" xfId="3" applyFont="1" applyFill="1" applyBorder="1" applyAlignment="1">
      <alignment horizontal="center" vertical="center" wrapText="1"/>
    </xf>
    <xf numFmtId="0" fontId="0" fillId="0" borderId="12" xfId="0" applyBorder="1"/>
    <xf numFmtId="3" fontId="6" fillId="0" borderId="13" xfId="0" applyNumberFormat="1" applyFont="1" applyBorder="1"/>
    <xf numFmtId="0" fontId="2" fillId="0" borderId="0" xfId="4" applyBorder="1"/>
    <xf numFmtId="3" fontId="6" fillId="0" borderId="13" xfId="0" applyNumberFormat="1" applyFont="1" applyFill="1" applyBorder="1"/>
    <xf numFmtId="3" fontId="6" fillId="0" borderId="5" xfId="0" applyNumberFormat="1" applyFont="1" applyBorder="1"/>
    <xf numFmtId="0" fontId="3" fillId="0" borderId="13" xfId="5" applyFont="1" applyFill="1" applyBorder="1" applyAlignment="1">
      <alignment wrapText="1"/>
    </xf>
    <xf numFmtId="0" fontId="3" fillId="0" borderId="0" xfId="4" applyFont="1" applyBorder="1"/>
    <xf numFmtId="0" fontId="2" fillId="0" borderId="13" xfId="5" applyFont="1" applyFill="1" applyBorder="1"/>
    <xf numFmtId="3" fontId="0" fillId="0" borderId="13" xfId="0" applyNumberFormat="1" applyFont="1" applyFill="1" applyBorder="1"/>
    <xf numFmtId="3" fontId="0" fillId="0" borderId="5" xfId="0" applyNumberFormat="1" applyFont="1" applyBorder="1"/>
    <xf numFmtId="0" fontId="2" fillId="0" borderId="13" xfId="5" applyFill="1" applyBorder="1"/>
    <xf numFmtId="0" fontId="3" fillId="0" borderId="0" xfId="4" applyFont="1" applyBorder="1" applyAlignment="1">
      <alignment wrapText="1"/>
    </xf>
    <xf numFmtId="0" fontId="2" fillId="0" borderId="13" xfId="5" applyFont="1" applyFill="1" applyBorder="1" applyAlignment="1"/>
    <xf numFmtId="0" fontId="2" fillId="0" borderId="0" xfId="4" applyFill="1" applyBorder="1"/>
    <xf numFmtId="0" fontId="2" fillId="0" borderId="13" xfId="5" applyFont="1" applyFill="1" applyBorder="1" applyAlignment="1">
      <alignment wrapText="1"/>
    </xf>
    <xf numFmtId="2" fontId="0" fillId="0" borderId="0" xfId="0" applyNumberFormat="1"/>
    <xf numFmtId="0" fontId="3" fillId="0" borderId="13" xfId="4" applyFont="1" applyFill="1" applyBorder="1" applyAlignment="1">
      <alignment wrapText="1"/>
    </xf>
    <xf numFmtId="3" fontId="7" fillId="0" borderId="13" xfId="1" applyNumberFormat="1" applyFill="1" applyBorder="1"/>
    <xf numFmtId="3" fontId="7" fillId="0" borderId="5" xfId="1" applyNumberFormat="1" applyFill="1" applyBorder="1"/>
    <xf numFmtId="0" fontId="8" fillId="0" borderId="13" xfId="6" applyFont="1" applyFill="1" applyBorder="1"/>
    <xf numFmtId="0" fontId="2" fillId="0" borderId="13" xfId="4" applyFill="1" applyBorder="1"/>
    <xf numFmtId="3" fontId="6" fillId="0" borderId="0" xfId="0" applyNumberFormat="1" applyFont="1" applyFill="1" applyBorder="1"/>
    <xf numFmtId="0" fontId="0" fillId="0" borderId="0" xfId="0" applyBorder="1"/>
    <xf numFmtId="0" fontId="2" fillId="0" borderId="13" xfId="4" applyFont="1" applyFill="1" applyBorder="1" applyAlignment="1"/>
    <xf numFmtId="0" fontId="3" fillId="0" borderId="13" xfId="4" applyFont="1" applyBorder="1"/>
    <xf numFmtId="0" fontId="2" fillId="0" borderId="13" xfId="4" applyBorder="1"/>
    <xf numFmtId="3" fontId="6" fillId="0" borderId="14" xfId="0" applyNumberFormat="1" applyFont="1" applyBorder="1"/>
    <xf numFmtId="3" fontId="6" fillId="0" borderId="8" xfId="0" applyNumberFormat="1" applyFont="1" applyBorder="1"/>
    <xf numFmtId="0" fontId="0" fillId="0" borderId="1" xfId="0" applyBorder="1"/>
    <xf numFmtId="0" fontId="0" fillId="0" borderId="2" xfId="0" applyBorder="1"/>
    <xf numFmtId="4" fontId="0" fillId="0" borderId="2" xfId="0" applyNumberFormat="1" applyBorder="1"/>
    <xf numFmtId="0" fontId="0" fillId="0" borderId="3" xfId="0" applyBorder="1"/>
    <xf numFmtId="0" fontId="0" fillId="0" borderId="4" xfId="0" applyBorder="1"/>
    <xf numFmtId="4" fontId="0" fillId="0" borderId="0" xfId="0" applyNumberFormat="1" applyBorder="1"/>
    <xf numFmtId="0" fontId="6" fillId="0" borderId="4" xfId="0" applyFont="1" applyBorder="1"/>
    <xf numFmtId="0" fontId="6" fillId="0" borderId="4" xfId="0" applyFont="1" applyBorder="1" applyAlignment="1">
      <alignment horizontal="center"/>
    </xf>
    <xf numFmtId="0" fontId="6" fillId="0" borderId="0" xfId="0" applyFont="1" applyBorder="1"/>
    <xf numFmtId="4" fontId="6" fillId="0" borderId="0" xfId="0" applyNumberFormat="1" applyFont="1" applyBorder="1" applyAlignment="1">
      <alignment horizontal="left"/>
    </xf>
    <xf numFmtId="4" fontId="6" fillId="0" borderId="0" xfId="0" applyNumberFormat="1" applyFont="1" applyBorder="1"/>
    <xf numFmtId="0" fontId="6" fillId="0" borderId="0" xfId="0" applyFont="1" applyBorder="1" applyAlignment="1">
      <alignment horizontal="left"/>
    </xf>
    <xf numFmtId="0" fontId="6" fillId="0" borderId="5" xfId="0" applyFont="1" applyBorder="1"/>
    <xf numFmtId="0" fontId="6" fillId="0" borderId="0" xfId="0" applyFont="1"/>
    <xf numFmtId="4" fontId="6" fillId="0" borderId="0" xfId="0" applyNumberFormat="1" applyFont="1" applyBorder="1" applyAlignment="1"/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4" xfId="0" quotePrefix="1" applyFont="1" applyBorder="1" applyAlignment="1">
      <alignment horizontal="center"/>
    </xf>
    <xf numFmtId="4" fontId="6" fillId="0" borderId="0" xfId="0" quotePrefix="1" applyNumberFormat="1" applyFont="1" applyBorder="1"/>
    <xf numFmtId="4" fontId="6" fillId="0" borderId="0" xfId="0" applyNumberFormat="1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4" fontId="0" fillId="0" borderId="7" xfId="0" applyNumberFormat="1" applyBorder="1"/>
    <xf numFmtId="0" fontId="0" fillId="0" borderId="8" xfId="0" applyBorder="1"/>
    <xf numFmtId="4" fontId="0" fillId="0" borderId="0" xfId="0" applyNumberFormat="1"/>
    <xf numFmtId="0" fontId="1" fillId="0" borderId="13" xfId="5" applyFont="1" applyFill="1" applyBorder="1" applyAlignment="1">
      <alignment wrapText="1"/>
    </xf>
    <xf numFmtId="3" fontId="0" fillId="0" borderId="0" xfId="0" applyNumberFormat="1"/>
    <xf numFmtId="43" fontId="6" fillId="0" borderId="5" xfId="7" applyFont="1" applyBorder="1"/>
    <xf numFmtId="3" fontId="0" fillId="0" borderId="5" xfId="0" applyNumberFormat="1" applyBorder="1"/>
    <xf numFmtId="1" fontId="6" fillId="0" borderId="13" xfId="0" applyNumberFormat="1" applyFont="1" applyFill="1" applyBorder="1"/>
    <xf numFmtId="3" fontId="6" fillId="0" borderId="5" xfId="0" applyNumberFormat="1" applyFont="1" applyFill="1" applyBorder="1"/>
    <xf numFmtId="3" fontId="0" fillId="0" borderId="5" xfId="0" applyNumberFormat="1" applyFont="1" applyFill="1" applyBorder="1"/>
    <xf numFmtId="3" fontId="0" fillId="0" borderId="0" xfId="0" applyNumberFormat="1" applyFill="1" applyBorder="1"/>
    <xf numFmtId="43" fontId="6" fillId="0" borderId="5" xfId="0" applyNumberFormat="1" applyFont="1" applyBorder="1"/>
    <xf numFmtId="0" fontId="5" fillId="0" borderId="4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</cellXfs>
  <cellStyles count="8">
    <cellStyle name="Incorrecto" xfId="1" builtinId="27"/>
    <cellStyle name="Millares" xfId="7" builtinId="3"/>
    <cellStyle name="Normal" xfId="0" builtinId="0"/>
    <cellStyle name="Normal 3" xfId="2"/>
    <cellStyle name="Normal 4" xfId="3"/>
    <cellStyle name="Normal 5" xfId="4"/>
    <cellStyle name="Normal 5 2" xfId="5"/>
    <cellStyle name="Normal 5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1568450</xdr:colOff>
      <xdr:row>0</xdr:row>
      <xdr:rowOff>0</xdr:rowOff>
    </xdr:to>
    <xdr:pic macro="[1]!DesignIconClicked">
      <xdr:nvPicPr>
        <xdr:cNvPr id="3" name="BExTVYOQLTGGTRE23LJUFXMQHWIZ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0"/>
          <a:ext cx="156845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6</xdr:col>
      <xdr:colOff>1568450</xdr:colOff>
      <xdr:row>0</xdr:row>
      <xdr:rowOff>0</xdr:rowOff>
    </xdr:to>
    <xdr:pic macro="[1]!DesignIconClicked">
      <xdr:nvPicPr>
        <xdr:cNvPr id="4" name="BExSAZLZSW0ACFKMP4WMTE48H943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15450" y="0"/>
          <a:ext cx="156845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4321175</xdr:colOff>
      <xdr:row>0</xdr:row>
      <xdr:rowOff>0</xdr:rowOff>
    </xdr:to>
    <xdr:pic macro="[1]!DesignIconClicked">
      <xdr:nvPicPr>
        <xdr:cNvPr id="5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125" y="0"/>
          <a:ext cx="4321175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pic macro="[1]!DesignIconClicked">
      <xdr:nvPicPr>
        <xdr:cNvPr id="6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pic macro="[1]!DesignIconClicked">
      <xdr:nvPicPr>
        <xdr:cNvPr id="7" name="BExKDOPPRHSR0LELAHI8XDVXBP0H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1568450</xdr:colOff>
      <xdr:row>0</xdr:row>
      <xdr:rowOff>0</xdr:rowOff>
    </xdr:to>
    <xdr:pic macro="[1]!DesignIconClicked">
      <xdr:nvPicPr>
        <xdr:cNvPr id="8" name="BEx5MNJNUKGB41EEE46QRKDEW4IT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53150" y="0"/>
          <a:ext cx="1568450" cy="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5</xdr:col>
      <xdr:colOff>1568450</xdr:colOff>
      <xdr:row>0</xdr:row>
      <xdr:rowOff>0</xdr:rowOff>
    </xdr:to>
    <xdr:pic macro="[1]!DesignIconClicked">
      <xdr:nvPicPr>
        <xdr:cNvPr id="9" name="BExB9XEX78WMZJYVCDIITK6PKZC8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4300" y="0"/>
          <a:ext cx="156845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1144323</xdr:colOff>
      <xdr:row>1</xdr:row>
      <xdr:rowOff>146133</xdr:rowOff>
    </xdr:from>
    <xdr:to>
      <xdr:col>7</xdr:col>
      <xdr:colOff>1354668</xdr:colOff>
      <xdr:row>3</xdr:row>
      <xdr:rowOff>104510</xdr:rowOff>
    </xdr:to>
    <xdr:pic>
      <xdr:nvPicPr>
        <xdr:cNvPr id="11" name="Imagen 1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457656" y="146133"/>
          <a:ext cx="1787262" cy="529877"/>
        </a:xfrm>
        <a:prstGeom prst="rect">
          <a:avLst/>
        </a:prstGeom>
      </xdr:spPr>
    </xdr:pic>
    <xdr:clientData/>
  </xdr:twoCellAnchor>
  <xdr:twoCellAnchor editAs="oneCell">
    <xdr:from>
      <xdr:col>1</xdr:col>
      <xdr:colOff>338667</xdr:colOff>
      <xdr:row>51</xdr:row>
      <xdr:rowOff>116415</xdr:rowOff>
    </xdr:from>
    <xdr:to>
      <xdr:col>7</xdr:col>
      <xdr:colOff>1097818</xdr:colOff>
      <xdr:row>56</xdr:row>
      <xdr:rowOff>148166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82084" y="10731498"/>
          <a:ext cx="11405984" cy="136525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9"/>
  <sheetViews>
    <sheetView showGridLines="0" tabSelected="1" zoomScale="90" zoomScaleNormal="90" workbookViewId="0">
      <pane ySplit="8" topLeftCell="A9" activePane="bottomLeft" state="frozen"/>
      <selection pane="bottomLeft" activeCell="B3" sqref="B3:H3"/>
    </sheetView>
  </sheetViews>
  <sheetFormatPr baseColWidth="10" defaultColWidth="9.140625" defaultRowHeight="12.75" x14ac:dyDescent="0.2"/>
  <cols>
    <col min="1" max="1" width="3.5703125" customWidth="1"/>
    <col min="2" max="2" width="65" customWidth="1"/>
    <col min="3" max="3" width="5.5703125" hidden="1" customWidth="1"/>
    <col min="4" max="5" width="23.7109375" customWidth="1"/>
    <col min="6" max="7" width="23.7109375" style="64" customWidth="1"/>
    <col min="8" max="8" width="25.85546875" customWidth="1"/>
    <col min="9" max="9" width="15.42578125" customWidth="1"/>
    <col min="10" max="10" width="14.5703125" bestFit="1" customWidth="1"/>
    <col min="11" max="11" width="17.42578125" customWidth="1"/>
    <col min="13" max="13" width="8" customWidth="1"/>
    <col min="14" max="14" width="6.28515625" customWidth="1"/>
  </cols>
  <sheetData>
    <row r="1" spans="2:13" s="5" customFormat="1" ht="13.5" hidden="1" thickBot="1" x14ac:dyDescent="0.25">
      <c r="B1" s="1" t="s">
        <v>0</v>
      </c>
      <c r="C1" s="2" t="s">
        <v>1</v>
      </c>
      <c r="D1" s="2" t="s">
        <v>2</v>
      </c>
      <c r="E1" s="2" t="s">
        <v>3</v>
      </c>
      <c r="F1" s="3" t="s">
        <v>3</v>
      </c>
      <c r="G1" s="3"/>
      <c r="H1" s="4" t="s">
        <v>4</v>
      </c>
      <c r="I1" s="5" t="s">
        <v>5</v>
      </c>
      <c r="J1" s="5" t="s">
        <v>6</v>
      </c>
      <c r="K1" s="6" t="s">
        <v>7</v>
      </c>
      <c r="L1" s="7">
        <v>43585</v>
      </c>
      <c r="M1" s="5">
        <v>30</v>
      </c>
    </row>
    <row r="2" spans="2:13" ht="18.75" x14ac:dyDescent="0.3">
      <c r="B2" s="83"/>
      <c r="C2" s="84"/>
      <c r="D2" s="84"/>
      <c r="E2" s="84"/>
      <c r="F2" s="84"/>
      <c r="G2" s="84"/>
      <c r="H2" s="85"/>
    </row>
    <row r="3" spans="2:13" ht="25.5" customHeight="1" x14ac:dyDescent="0.3">
      <c r="B3" s="74" t="s">
        <v>25</v>
      </c>
      <c r="C3" s="75"/>
      <c r="D3" s="75"/>
      <c r="E3" s="75"/>
      <c r="F3" s="75"/>
      <c r="G3" s="75"/>
      <c r="H3" s="76"/>
    </row>
    <row r="4" spans="2:13" ht="18.75" x14ac:dyDescent="0.3">
      <c r="B4" s="77" t="s">
        <v>26</v>
      </c>
      <c r="C4" s="78"/>
      <c r="D4" s="78"/>
      <c r="E4" s="78"/>
      <c r="F4" s="78"/>
      <c r="G4" s="78"/>
      <c r="H4" s="79"/>
      <c r="L4" s="5"/>
    </row>
    <row r="5" spans="2:13" ht="19.5" customHeight="1" x14ac:dyDescent="0.3">
      <c r="B5" s="77" t="s">
        <v>37</v>
      </c>
      <c r="C5" s="78"/>
      <c r="D5" s="78"/>
      <c r="E5" s="78"/>
      <c r="F5" s="78"/>
      <c r="G5" s="78"/>
      <c r="H5" s="79"/>
    </row>
    <row r="6" spans="2:13" ht="27" customHeight="1" thickBot="1" x14ac:dyDescent="0.25">
      <c r="B6" s="80" t="s">
        <v>27</v>
      </c>
      <c r="C6" s="81"/>
      <c r="D6" s="81"/>
      <c r="E6" s="81"/>
      <c r="F6" s="81"/>
      <c r="G6" s="81"/>
      <c r="H6" s="82"/>
    </row>
    <row r="7" spans="2:13" ht="67.5" customHeight="1" thickBot="1" x14ac:dyDescent="0.3">
      <c r="B7" s="8" t="s">
        <v>8</v>
      </c>
      <c r="C7" s="9"/>
      <c r="D7" s="10" t="s">
        <v>9</v>
      </c>
      <c r="E7" s="10" t="s">
        <v>10</v>
      </c>
      <c r="F7" s="10" t="s">
        <v>11</v>
      </c>
      <c r="G7" s="10" t="s">
        <v>12</v>
      </c>
      <c r="H7" s="11" t="s">
        <v>13</v>
      </c>
    </row>
    <row r="8" spans="2:13" ht="0.75" customHeight="1" x14ac:dyDescent="0.2">
      <c r="D8" s="12"/>
      <c r="E8" s="12"/>
      <c r="F8" s="12"/>
      <c r="G8" s="12" t="s">
        <v>28</v>
      </c>
      <c r="H8" s="12"/>
    </row>
    <row r="9" spans="2:13" ht="15" x14ac:dyDescent="0.25">
      <c r="B9" s="13"/>
      <c r="C9" s="14"/>
      <c r="D9" s="15"/>
      <c r="E9" s="15"/>
      <c r="F9" s="15"/>
      <c r="G9" s="15"/>
      <c r="H9" s="16"/>
    </row>
    <row r="10" spans="2:13" ht="15" x14ac:dyDescent="0.25">
      <c r="B10" s="17" t="s">
        <v>29</v>
      </c>
      <c r="C10" s="18"/>
      <c r="D10" s="15">
        <f>+D11+D12++D13</f>
        <v>3086003412.8199997</v>
      </c>
      <c r="E10" s="15"/>
      <c r="F10" s="15"/>
      <c r="G10" s="15"/>
      <c r="H10" s="16">
        <f>+H11+H12+H13</f>
        <v>3086003412.8199997</v>
      </c>
    </row>
    <row r="11" spans="2:13" ht="15" x14ac:dyDescent="0.25">
      <c r="B11" s="19" t="s">
        <v>14</v>
      </c>
      <c r="C11" s="14"/>
      <c r="D11" s="20">
        <v>2315786157.7399998</v>
      </c>
      <c r="E11" s="15"/>
      <c r="F11" s="15"/>
      <c r="G11" s="15"/>
      <c r="H11" s="21">
        <v>2315786157.7399998</v>
      </c>
    </row>
    <row r="12" spans="2:13" ht="15" x14ac:dyDescent="0.25">
      <c r="B12" s="22" t="s">
        <v>15</v>
      </c>
      <c r="C12" s="14"/>
      <c r="D12" s="20">
        <f>86144925.04+1862741</f>
        <v>88007666.040000007</v>
      </c>
      <c r="E12" s="15"/>
      <c r="F12" s="15"/>
      <c r="G12" s="15"/>
      <c r="H12" s="21">
        <f>+D12</f>
        <v>88007666.040000007</v>
      </c>
    </row>
    <row r="13" spans="2:13" ht="15" x14ac:dyDescent="0.25">
      <c r="B13" s="22" t="s">
        <v>16</v>
      </c>
      <c r="C13" s="14"/>
      <c r="D13" s="20">
        <v>682209589.03999996</v>
      </c>
      <c r="E13" s="15"/>
      <c r="F13" s="15"/>
      <c r="G13" s="15"/>
      <c r="H13" s="21">
        <v>682209589.03999996</v>
      </c>
    </row>
    <row r="14" spans="2:13" ht="15" x14ac:dyDescent="0.25">
      <c r="B14" s="22"/>
      <c r="C14" s="14"/>
      <c r="D14" s="15"/>
      <c r="E14" s="15"/>
      <c r="F14" s="15"/>
      <c r="G14" s="15"/>
      <c r="H14" s="16"/>
    </row>
    <row r="15" spans="2:13" ht="15" x14ac:dyDescent="0.25">
      <c r="B15" s="17" t="s">
        <v>30</v>
      </c>
      <c r="C15" s="23"/>
      <c r="D15" s="15"/>
      <c r="E15" s="15">
        <f>+E16+E17+E18+E19+E20</f>
        <v>2642204473.3700004</v>
      </c>
      <c r="F15" s="15">
        <f>+F16+F20</f>
        <v>-102675593</v>
      </c>
      <c r="G15" s="15"/>
      <c r="H15" s="16">
        <f>+H16+H17+H18+H20</f>
        <v>2955332135.3700004</v>
      </c>
    </row>
    <row r="16" spans="2:13" ht="15" x14ac:dyDescent="0.25">
      <c r="B16" s="24" t="s">
        <v>17</v>
      </c>
      <c r="C16" s="25"/>
      <c r="D16" s="69"/>
      <c r="E16" s="20">
        <v>0</v>
      </c>
      <c r="F16" s="20">
        <v>-102675593</v>
      </c>
      <c r="G16" s="15"/>
      <c r="H16" s="21">
        <f>+F16</f>
        <v>-102675593</v>
      </c>
    </row>
    <row r="17" spans="1:9" ht="15" x14ac:dyDescent="0.25">
      <c r="B17" s="24" t="s">
        <v>18</v>
      </c>
      <c r="C17" s="25"/>
      <c r="D17" s="69"/>
      <c r="E17" s="20">
        <f>2017767209.18+362385704</f>
        <v>2380152913.1800003</v>
      </c>
      <c r="F17" s="20">
        <v>0</v>
      </c>
      <c r="G17" s="15"/>
      <c r="H17" s="21">
        <f>+E17</f>
        <v>2380152913.1800003</v>
      </c>
    </row>
    <row r="18" spans="1:9" ht="15" x14ac:dyDescent="0.25">
      <c r="B18" s="24" t="s">
        <v>19</v>
      </c>
      <c r="C18" s="25"/>
      <c r="D18" s="69"/>
      <c r="E18" s="20">
        <v>677854815.19000006</v>
      </c>
      <c r="F18" s="20">
        <v>0</v>
      </c>
      <c r="G18" s="15"/>
      <c r="H18" s="21">
        <v>677854815.19000006</v>
      </c>
    </row>
    <row r="19" spans="1:9" ht="15" x14ac:dyDescent="0.25">
      <c r="B19" s="24" t="s">
        <v>20</v>
      </c>
      <c r="C19" s="25"/>
      <c r="D19" s="69"/>
      <c r="E19" s="20">
        <v>0</v>
      </c>
      <c r="F19" s="20">
        <v>0</v>
      </c>
      <c r="G19" s="15"/>
      <c r="H19" s="21">
        <v>0</v>
      </c>
    </row>
    <row r="20" spans="1:9" ht="15" x14ac:dyDescent="0.25">
      <c r="B20" s="24" t="s">
        <v>21</v>
      </c>
      <c r="C20" s="25"/>
      <c r="D20" s="69"/>
      <c r="E20" s="20">
        <f>-116382543-299420712</f>
        <v>-415803255</v>
      </c>
      <c r="F20" s="20">
        <v>0</v>
      </c>
      <c r="G20" s="15"/>
      <c r="H20" s="21">
        <f>+F20</f>
        <v>0</v>
      </c>
      <c r="I20" s="66"/>
    </row>
    <row r="21" spans="1:9" ht="15" x14ac:dyDescent="0.25">
      <c r="B21" s="22"/>
      <c r="C21" s="14"/>
      <c r="D21" s="15"/>
      <c r="E21" s="15"/>
      <c r="F21" s="15"/>
      <c r="G21" s="15"/>
      <c r="H21" s="16"/>
    </row>
    <row r="22" spans="1:9" ht="30" x14ac:dyDescent="0.25">
      <c r="B22" s="17" t="s">
        <v>31</v>
      </c>
      <c r="C22" s="14"/>
      <c r="D22" s="15"/>
      <c r="E22" s="15"/>
      <c r="F22" s="15"/>
      <c r="G22" s="15">
        <v>6440878756</v>
      </c>
      <c r="H22" s="16">
        <v>6440878756</v>
      </c>
    </row>
    <row r="23" spans="1:9" ht="15" x14ac:dyDescent="0.25">
      <c r="B23" s="26" t="s">
        <v>22</v>
      </c>
      <c r="C23" s="14"/>
      <c r="D23" s="15"/>
      <c r="E23" s="15"/>
      <c r="F23" s="15"/>
      <c r="G23" s="20">
        <v>6440878756</v>
      </c>
      <c r="H23" s="21">
        <v>6440878756</v>
      </c>
    </row>
    <row r="24" spans="1:9" ht="15" x14ac:dyDescent="0.25">
      <c r="B24" s="26" t="s">
        <v>23</v>
      </c>
      <c r="C24" s="14"/>
      <c r="D24" s="15"/>
      <c r="E24" s="15"/>
      <c r="F24" s="15"/>
      <c r="G24" s="20">
        <v>0</v>
      </c>
      <c r="H24" s="16">
        <v>0</v>
      </c>
    </row>
    <row r="25" spans="1:9" ht="15" x14ac:dyDescent="0.25">
      <c r="B25" s="22"/>
      <c r="C25" s="14"/>
      <c r="D25" s="15"/>
      <c r="E25" s="15"/>
      <c r="F25" s="15"/>
      <c r="G25" s="15"/>
      <c r="H25" s="16"/>
    </row>
    <row r="26" spans="1:9" ht="15" x14ac:dyDescent="0.25">
      <c r="A26" s="27"/>
      <c r="B26" s="17" t="s">
        <v>32</v>
      </c>
      <c r="C26" s="23"/>
      <c r="D26" s="15">
        <f>+D10</f>
        <v>3086003412.8199997</v>
      </c>
      <c r="E26" s="15">
        <f>+E15</f>
        <v>2642204473.3700004</v>
      </c>
      <c r="F26" s="15">
        <f>+F15</f>
        <v>-102675593</v>
      </c>
      <c r="G26" s="15">
        <v>6440878756</v>
      </c>
      <c r="H26" s="16">
        <f>+D26+E26+F26+G26</f>
        <v>12066411049.190001</v>
      </c>
    </row>
    <row r="27" spans="1:9" ht="15" x14ac:dyDescent="0.25">
      <c r="B27" s="28"/>
      <c r="C27" s="23"/>
      <c r="D27" s="29"/>
      <c r="E27" s="29"/>
      <c r="F27" s="29"/>
      <c r="G27" s="29"/>
      <c r="H27" s="30"/>
    </row>
    <row r="28" spans="1:9" ht="15" x14ac:dyDescent="0.25">
      <c r="A28">
        <v>0</v>
      </c>
      <c r="B28" s="17" t="s">
        <v>33</v>
      </c>
      <c r="C28" s="23"/>
      <c r="D28" s="15">
        <f>+D29</f>
        <v>70000000</v>
      </c>
      <c r="E28" s="15"/>
      <c r="F28" s="15"/>
      <c r="G28" s="15"/>
      <c r="H28" s="16">
        <f>+D28</f>
        <v>70000000</v>
      </c>
    </row>
    <row r="29" spans="1:9" ht="15" x14ac:dyDescent="0.25">
      <c r="B29" s="31" t="s">
        <v>14</v>
      </c>
      <c r="C29" s="23"/>
      <c r="D29" s="20">
        <v>70000000</v>
      </c>
      <c r="E29" s="15"/>
      <c r="F29" s="15"/>
      <c r="G29" s="15"/>
      <c r="H29" s="21">
        <f>+D29</f>
        <v>70000000</v>
      </c>
    </row>
    <row r="30" spans="1:9" ht="15" x14ac:dyDescent="0.25">
      <c r="B30" s="31" t="s">
        <v>15</v>
      </c>
      <c r="C30" s="23"/>
      <c r="D30" s="20">
        <v>0</v>
      </c>
      <c r="E30" s="15"/>
      <c r="F30" s="15"/>
      <c r="G30" s="15"/>
      <c r="H30" s="21">
        <f>+D30</f>
        <v>0</v>
      </c>
    </row>
    <row r="31" spans="1:9" ht="15" x14ac:dyDescent="0.25">
      <c r="B31" s="31" t="s">
        <v>16</v>
      </c>
      <c r="C31" s="23"/>
      <c r="D31" s="20">
        <v>0</v>
      </c>
      <c r="E31" s="15"/>
      <c r="F31" s="15"/>
      <c r="G31" s="15"/>
      <c r="H31" s="16">
        <v>0</v>
      </c>
    </row>
    <row r="32" spans="1:9" ht="15" x14ac:dyDescent="0.25">
      <c r="B32" s="32"/>
      <c r="C32" s="14"/>
      <c r="D32" s="15"/>
      <c r="E32" s="15"/>
      <c r="F32" s="15"/>
      <c r="G32" s="15"/>
      <c r="H32" s="16"/>
    </row>
    <row r="33" spans="2:10" ht="15" x14ac:dyDescent="0.25">
      <c r="B33" s="17" t="s">
        <v>34</v>
      </c>
      <c r="C33" s="23"/>
      <c r="D33" s="15"/>
      <c r="E33" s="15">
        <f>+E35</f>
        <v>-102675593</v>
      </c>
      <c r="F33" s="15">
        <f>+F34+F35+F38</f>
        <v>226534610.13999999</v>
      </c>
      <c r="G33" s="15"/>
      <c r="H33" s="70">
        <f>+H34+H38</f>
        <v>123859017.14</v>
      </c>
      <c r="I33" s="33"/>
      <c r="J33" s="34"/>
    </row>
    <row r="34" spans="2:10" ht="15" x14ac:dyDescent="0.25">
      <c r="B34" s="35" t="s">
        <v>17</v>
      </c>
      <c r="C34" s="14"/>
      <c r="D34" s="15"/>
      <c r="E34" s="20">
        <v>0</v>
      </c>
      <c r="F34" s="72">
        <v>123736674.51000001</v>
      </c>
      <c r="G34" s="15"/>
      <c r="H34" s="71">
        <f>+F34</f>
        <v>123736674.51000001</v>
      </c>
      <c r="J34" s="66"/>
    </row>
    <row r="35" spans="2:10" ht="15" x14ac:dyDescent="0.25">
      <c r="B35" s="35" t="s">
        <v>18</v>
      </c>
      <c r="C35" s="14"/>
      <c r="D35" s="15"/>
      <c r="E35" s="20">
        <v>-102675593</v>
      </c>
      <c r="F35" s="20">
        <v>102675593</v>
      </c>
      <c r="G35" s="15"/>
      <c r="H35" s="71">
        <v>0</v>
      </c>
    </row>
    <row r="36" spans="2:10" ht="15" x14ac:dyDescent="0.25">
      <c r="B36" s="35" t="s">
        <v>19</v>
      </c>
      <c r="C36" s="14"/>
      <c r="D36" s="15"/>
      <c r="E36" s="20">
        <v>0</v>
      </c>
      <c r="F36" s="20">
        <v>0</v>
      </c>
      <c r="G36" s="15"/>
      <c r="H36" s="71">
        <v>0</v>
      </c>
    </row>
    <row r="37" spans="2:10" ht="15" x14ac:dyDescent="0.25">
      <c r="B37" s="35" t="s">
        <v>20</v>
      </c>
      <c r="C37" s="14"/>
      <c r="D37" s="15"/>
      <c r="E37" s="20">
        <v>0</v>
      </c>
      <c r="F37" s="20">
        <v>0</v>
      </c>
      <c r="G37" s="15"/>
      <c r="H37" s="71">
        <v>0</v>
      </c>
    </row>
    <row r="38" spans="2:10" ht="15" x14ac:dyDescent="0.25">
      <c r="B38" s="65" t="s">
        <v>21</v>
      </c>
      <c r="C38" s="14"/>
      <c r="D38" s="15"/>
      <c r="E38" s="20"/>
      <c r="F38" s="20">
        <v>122342.63</v>
      </c>
      <c r="G38" s="15"/>
      <c r="H38" s="71">
        <f>+F38</f>
        <v>122342.63</v>
      </c>
    </row>
    <row r="39" spans="2:10" ht="21.75" customHeight="1" x14ac:dyDescent="0.25">
      <c r="B39" s="32"/>
      <c r="C39" s="14"/>
      <c r="D39" s="15"/>
      <c r="E39" s="15"/>
      <c r="F39" s="15"/>
      <c r="G39" s="15"/>
      <c r="H39" s="70"/>
    </row>
    <row r="40" spans="2:10" ht="30" x14ac:dyDescent="0.25">
      <c r="B40" s="17" t="s">
        <v>35</v>
      </c>
      <c r="C40" s="14"/>
      <c r="D40" s="15"/>
      <c r="E40" s="15"/>
      <c r="F40" s="15"/>
      <c r="G40" s="20">
        <v>0</v>
      </c>
      <c r="H40" s="70">
        <v>0</v>
      </c>
    </row>
    <row r="41" spans="2:10" ht="15" x14ac:dyDescent="0.25">
      <c r="B41" s="26" t="s">
        <v>22</v>
      </c>
      <c r="C41" s="14"/>
      <c r="D41" s="15"/>
      <c r="E41" s="15"/>
      <c r="F41" s="15"/>
      <c r="G41" s="20">
        <v>0</v>
      </c>
      <c r="H41" s="70">
        <v>0</v>
      </c>
    </row>
    <row r="42" spans="2:10" ht="15" x14ac:dyDescent="0.25">
      <c r="B42" s="26" t="s">
        <v>24</v>
      </c>
      <c r="C42" s="14"/>
      <c r="D42" s="15"/>
      <c r="E42" s="15"/>
      <c r="F42" s="15"/>
      <c r="G42" s="20">
        <v>0</v>
      </c>
      <c r="H42" s="70">
        <v>0</v>
      </c>
    </row>
    <row r="43" spans="2:10" ht="15" x14ac:dyDescent="0.25">
      <c r="B43" s="32"/>
      <c r="C43" s="14"/>
      <c r="D43" s="15"/>
      <c r="E43" s="15"/>
      <c r="F43" s="15"/>
      <c r="G43" s="15"/>
      <c r="H43" s="70"/>
    </row>
    <row r="44" spans="2:10" ht="15" x14ac:dyDescent="0.25">
      <c r="B44" s="36" t="s">
        <v>36</v>
      </c>
      <c r="C44" s="18"/>
      <c r="D44" s="15">
        <f>+D26+D28</f>
        <v>3156003412.8199997</v>
      </c>
      <c r="E44" s="15">
        <f>+E26+E33</f>
        <v>2539528880.3700004</v>
      </c>
      <c r="F44" s="15">
        <f>+F26+F33</f>
        <v>123859017.13999999</v>
      </c>
      <c r="G44" s="15">
        <v>6440878755.8599997</v>
      </c>
      <c r="H44" s="70">
        <f>+D44+E44+F44+G44</f>
        <v>12260270066.190001</v>
      </c>
      <c r="I44" s="66"/>
    </row>
    <row r="45" spans="2:10" ht="15.75" thickBot="1" x14ac:dyDescent="0.3">
      <c r="B45" s="37"/>
      <c r="C45" s="14"/>
      <c r="D45" s="38"/>
      <c r="E45" s="38"/>
      <c r="F45" s="38"/>
      <c r="G45" s="38"/>
      <c r="H45" s="39"/>
    </row>
    <row r="46" spans="2:10" x14ac:dyDescent="0.2">
      <c r="B46" s="40"/>
      <c r="C46" s="41"/>
      <c r="D46" s="41"/>
      <c r="E46" s="41"/>
      <c r="F46" s="42"/>
      <c r="G46" s="42"/>
      <c r="H46" s="43"/>
    </row>
    <row r="47" spans="2:10" ht="5.25" customHeight="1" x14ac:dyDescent="0.2">
      <c r="B47" s="44"/>
      <c r="C47" s="34"/>
      <c r="D47" s="34"/>
      <c r="E47" s="34"/>
      <c r="F47" s="45"/>
      <c r="G47" s="45"/>
      <c r="H47" s="68"/>
    </row>
    <row r="48" spans="2:10" x14ac:dyDescent="0.2">
      <c r="B48" s="46"/>
      <c r="C48" s="34"/>
      <c r="D48" s="34"/>
      <c r="E48" s="34"/>
      <c r="F48" s="45"/>
      <c r="G48" s="45"/>
      <c r="H48" s="68"/>
    </row>
    <row r="49" spans="2:8" s="53" customFormat="1" x14ac:dyDescent="0.2">
      <c r="B49" s="47"/>
      <c r="C49" s="48"/>
      <c r="D49" s="48"/>
      <c r="E49" s="49"/>
      <c r="F49" s="50"/>
      <c r="G49" s="51"/>
      <c r="H49" s="67"/>
    </row>
    <row r="50" spans="2:8" s="53" customFormat="1" x14ac:dyDescent="0.2">
      <c r="B50" s="46"/>
      <c r="C50" s="48"/>
      <c r="D50" s="48"/>
      <c r="E50" s="48"/>
      <c r="F50" s="50"/>
      <c r="G50" s="50"/>
      <c r="H50" s="73"/>
    </row>
    <row r="51" spans="2:8" s="53" customFormat="1" ht="9.75" customHeight="1" x14ac:dyDescent="0.2">
      <c r="B51" s="46"/>
      <c r="C51" s="48"/>
      <c r="D51" s="48"/>
      <c r="E51" s="49"/>
      <c r="F51" s="54"/>
      <c r="G51" s="55"/>
      <c r="H51" s="56"/>
    </row>
    <row r="52" spans="2:8" s="53" customFormat="1" ht="27" customHeight="1" x14ac:dyDescent="0.2">
      <c r="B52" s="57"/>
      <c r="C52" s="48"/>
      <c r="D52" s="58"/>
      <c r="E52" s="50"/>
      <c r="F52" s="50"/>
      <c r="G52" s="48"/>
      <c r="H52" s="52"/>
    </row>
    <row r="53" spans="2:8" s="53" customFormat="1" ht="27" customHeight="1" x14ac:dyDescent="0.2">
      <c r="B53" s="46"/>
      <c r="C53" s="48"/>
      <c r="D53" s="50"/>
      <c r="E53" s="50"/>
      <c r="F53" s="50"/>
      <c r="G53" s="48"/>
      <c r="H53" s="52"/>
    </row>
    <row r="54" spans="2:8" s="53" customFormat="1" ht="27" customHeight="1" x14ac:dyDescent="0.2">
      <c r="B54" s="46"/>
      <c r="C54" s="48"/>
      <c r="D54" s="50"/>
      <c r="E54" s="59"/>
      <c r="F54" s="50"/>
      <c r="G54" s="48"/>
      <c r="H54" s="52"/>
    </row>
    <row r="55" spans="2:8" s="53" customFormat="1" x14ac:dyDescent="0.2">
      <c r="B55" s="46"/>
      <c r="C55" s="48"/>
      <c r="D55" s="50"/>
      <c r="E55" s="59"/>
      <c r="F55" s="50"/>
      <c r="G55" s="48"/>
      <c r="H55" s="52"/>
    </row>
    <row r="56" spans="2:8" s="53" customFormat="1" x14ac:dyDescent="0.2">
      <c r="B56" s="46"/>
      <c r="C56" s="48"/>
      <c r="D56" s="50"/>
      <c r="E56" s="48"/>
      <c r="F56" s="50"/>
      <c r="G56" s="48"/>
      <c r="H56" s="52"/>
    </row>
    <row r="57" spans="2:8" s="53" customFormat="1" x14ac:dyDescent="0.2">
      <c r="B57" s="46"/>
      <c r="C57" s="48"/>
      <c r="D57" s="50"/>
      <c r="E57" s="48"/>
      <c r="F57" s="50"/>
      <c r="G57" s="48"/>
      <c r="H57" s="52"/>
    </row>
    <row r="58" spans="2:8" s="53" customFormat="1" x14ac:dyDescent="0.2">
      <c r="B58" s="46"/>
      <c r="C58" s="48"/>
      <c r="D58" s="50"/>
      <c r="E58" s="48"/>
      <c r="F58" s="50"/>
      <c r="G58" s="48"/>
      <c r="H58" s="52"/>
    </row>
    <row r="59" spans="2:8" ht="13.5" thickBot="1" x14ac:dyDescent="0.25">
      <c r="B59" s="60"/>
      <c r="C59" s="61"/>
      <c r="D59" s="61"/>
      <c r="E59" s="61"/>
      <c r="F59" s="62"/>
      <c r="G59" s="62"/>
      <c r="H59" s="63"/>
    </row>
  </sheetData>
  <mergeCells count="5">
    <mergeCell ref="B3:H3"/>
    <mergeCell ref="B4:H4"/>
    <mergeCell ref="B5:H5"/>
    <mergeCell ref="B6:H6"/>
    <mergeCell ref="B2:H2"/>
  </mergeCells>
  <printOptions horizontalCentered="1" verticalCentered="1"/>
  <pageMargins left="0.39370078740157483" right="0.39370078740157483" top="0.39370078740157483" bottom="0.39370078740157483" header="0.35433070866141736" footer="0.31496062992125984"/>
  <pageSetup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JULIO</vt:lpstr>
      <vt:lpstr>JULIO!Área_de_impresión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BALLEZA MACIAS MARIA ELVIA</dc:creator>
  <cp:lastModifiedBy>del_Rio Dominguez Marco Antonio</cp:lastModifiedBy>
  <cp:lastPrinted>2021-09-27T18:02:19Z</cp:lastPrinted>
  <dcterms:created xsi:type="dcterms:W3CDTF">2018-03-15T16:29:18Z</dcterms:created>
  <dcterms:modified xsi:type="dcterms:W3CDTF">2021-09-27T18:03:34Z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3.- Estado de Variaciones en la Hacienda Pública Abril 2021.xlsx</vt:lpwstr>
  </property>
</Properties>
</file>