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0430" windowHeight="7650"/>
  </bookViews>
  <sheets>
    <sheet name="NOVIEMBRE" sheetId="1" r:id="rId1"/>
  </sheets>
  <definedNames>
    <definedName name="_xlnm.Print_Area" localSheetId="0">NOVIEMBRE!$A$1:$F$43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C20" i="1" l="1"/>
  <c r="D20" i="1"/>
  <c r="E16" i="1"/>
  <c r="E15" i="1"/>
  <c r="E14" i="1"/>
  <c r="D34" i="1" l="1"/>
  <c r="E20" i="1"/>
  <c r="E34" i="1" s="1"/>
  <c r="C34" i="1"/>
</calcChain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<sst xmlns="http://schemas.openxmlformats.org/spreadsheetml/2006/main" count="22" uniqueCount="22">
  <si>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</si>
  <si>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</si>
  <si>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</si>
  <si>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</si>
  <si>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</si>
  <si>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</si>
  <si>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</si>
  <si>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</si>
  <si>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</si>
  <si>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</si>
  <si>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</si>
  <si>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</si>
  <si>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</si>
  <si>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</si>
  <si>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</si>
  <si>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</si>
  <si>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</si>
  <si>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</si>
  <si>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</si>
  <si>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</si>
  <si>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30 de Noviembre  de  2020</t>
  </si>
  <si>
    <t>AL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</si>
</sst>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3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2" fillId="3" borderId="9" xfId="0" applyNumberFormat="1" applyFont="1" applyFill="1" applyBorder="1" applyAlignment="1" applyProtection="1"/>
    <xf numFmtId="3" fontId="2" fillId="3" borderId="0" xfId="0" applyNumberFormat="1" applyFont="1" applyFill="1" applyBorder="1" applyAlignment="1" applyProtection="1">
      <protection locked="0"/>
    </xf>
    <xf numFmtId="43" fontId="0" fillId="3" borderId="0" xfId="1" applyFont="1" applyFill="1"/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365125</xdr:colOff>
      <xdr:row>35</xdr:row>
      <xdr:rowOff>27891</xdr:rowOff>
    </xdr:from>
    <xdr:to>
      <xdr:col>5</xdr:col>
      <xdr:colOff>608844</xdr:colOff>
      <xdr:row>41</xdr:row>
      <xdr:rowOff>31790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125" y="6631891"/>
          <a:ext cx="9117844" cy="1123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25" zoomScale="120" zoomScaleNormal="120" workbookViewId="0">
      <selection activeCell="C13" sqref="C13"/>
    </sheetView>
  </sheetViews>
  <sheetFormatPr baseColWidth="10" defaultRowHeight="14.25" x14ac:dyDescent="0.2"/>
  <cols>
    <col min="1" max="1" width="10.7109375" style="7" customWidth="1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10.710937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3" t="s">
        <v>0</v>
      </c>
      <c r="C5" s="44"/>
      <c r="D5" s="44"/>
      <c r="E5" s="45"/>
    </row>
    <row r="6" spans="1:14" ht="20.25" customHeight="1" x14ac:dyDescent="0.2">
      <c r="B6" s="43" t="s">
        <v>1</v>
      </c>
      <c r="C6" s="44"/>
      <c r="D6" s="44"/>
      <c r="E6" s="45"/>
    </row>
    <row r="7" spans="1:14" ht="20.25" customHeight="1" x14ac:dyDescent="0.2">
      <c r="B7" s="46" t="s">
        <v>20</v>
      </c>
      <c r="C7" s="47"/>
      <c r="D7" s="47"/>
      <c r="E7" s="48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9" t="s">
        <v>17</v>
      </c>
      <c r="C11" s="50"/>
      <c r="D11" s="50"/>
      <c r="E11" s="51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24545849.07</v>
      </c>
      <c r="E13" s="10">
        <f>+C13-D13</f>
        <v>385256212.94000006</v>
      </c>
      <c r="F13" s="20"/>
      <c r="G13" s="42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25379343.739999998</v>
      </c>
      <c r="E14" s="10">
        <f t="shared" ref="E14:E16" si="0">+C14-D14</f>
        <v>398338220.95999998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12910904.859999999</v>
      </c>
      <c r="E15" s="10">
        <f t="shared" si="0"/>
        <v>1007847251.9299999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788450751.46000004</v>
      </c>
      <c r="D16" s="15">
        <v>10643280.32</v>
      </c>
      <c r="E16" s="10">
        <f t="shared" si="0"/>
        <v>777807471.13999999</v>
      </c>
      <c r="F16" s="20"/>
      <c r="G16" s="42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40"/>
      <c r="F17" s="41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f>SUM(C13:C19)</f>
        <v>2642728534.96</v>
      </c>
      <c r="D20" s="22">
        <f>SUM(D13:D19)</f>
        <v>73479377.99000001</v>
      </c>
      <c r="E20" s="23">
        <f>+C20-D20</f>
        <v>2569249156.9700003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52" t="s">
        <v>14</v>
      </c>
      <c r="C22" s="52"/>
      <c r="D22" s="52"/>
      <c r="E22" s="52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  <c r="G26" s="17"/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f>+C20+C32</f>
        <v>2642728534.96</v>
      </c>
      <c r="D34" s="22">
        <f>+D20+D32</f>
        <v>73479377.99000001</v>
      </c>
      <c r="E34" s="22">
        <f>+E20+E32</f>
        <v>2569249156.9700003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8"/>
      <c r="E41" s="38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landscape" r:id="rId1"/>
  <ignoredErrors>
    <ignoredError sqref="E14:E1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2021-02-09T18:58:31Z</cp:lastPrinted>
  <dcterms:created xsi:type="dcterms:W3CDTF">2018-08-20T18:46:42Z</dcterms:created>
  <dcterms:modified xsi:type="dcterms:W3CDTF">2021-02-09T19:00:12Z</dcterms:modified>
</cp:coreProperties>
</file>